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<sst xmlns="http://schemas.openxmlformats.org/spreadsheetml/2006/main" count="66" uniqueCount="44">
  <si>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Dział</t>
  </si>
  <si>
    <t>Rozdział</t>
  </si>
  <si>
    <t>Paragraf</t>
  </si>
  <si>
    <t>010</t>
  </si>
  <si>
    <t>Rolnictwo i łowiectwo</t>
  </si>
  <si>
    <t>143 538,32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</si>
  <si>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</si>
  <si>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</si>
  <si>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</si>
  <si>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</si>
  <si>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</si>
  <si>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</si>
  <si>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50 508,00</t>
  </si>
  <si>
    <t>75011</t>
  </si>
  <si>
    <t>Urzędy wojewódzkie</t>
  </si>
  <si>
    <t>40 098,00</t>
  </si>
  <si>
    <t>75056</t>
  </si>
  <si>
    <t>Spis powszechny i inne</t>
  </si>
  <si>
    <t>10 410,00</t>
  </si>
  <si>
    <t>751</t>
  </si>
  <si>
    <t>Urzędy naczelnych organów władzy państwowej, kontroli i ochrony prawa oraz sądownictwa</t>
  </si>
  <si>
    <t>962,00</t>
  </si>
  <si>
    <t>75101</t>
  </si>
  <si>
    <t>Urzędy naczelnych organów władzy państwowej, kontroli i ochrony prawa</t>
  </si>
  <si>
    <t>754</t>
  </si>
  <si>
    <t>Bezpieczeństwo publiczne i ochrona przeciwpożarowa</t>
  </si>
  <si>
    <t>200,00</t>
  </si>
  <si>
    <t>75414</t>
  </si>
  <si>
    <t>Obrona cywilna</t>
  </si>
  <si>
    <t>852</t>
  </si>
  <si>
    <t>Pomoc społeczna</t>
  </si>
  <si>
    <t>1 623 600,00</t>
  </si>
  <si>
    <t>85212</t>
  </si>
  <si>
    <t>Świadczenia rodzinne, świadczenia z funduszu alimentacyjneego oraz składki na ubezpieczenia emerytalne i rentowe z ubezpieczenia społecznego</t>
  </si>
  <si>
    <t>1 621 000,00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</si>
  <si>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</si>
  <si>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</si>
  <si>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2 600,00</t>
  </si>
  <si>
    <t>Razem:</t>
  </si>
  <si>
    <t>Wykonanie zadań zleconych - DOCHODY za I półrocze 2011r.                                                                                                                                                           Zał  nr 3</t>
  </si>
  <si>
    <t>Plan</t>
  </si>
  <si>
    <t>Wykonanie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</si>
  <si>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</si>
  <si>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zał.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</si>
</sst>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left"/>
      <protection locked="0"/>
    </xf>
    <xf numFmtId="10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10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H28" sqref="H28"/>
    </sheetView>
  </sheetViews>
  <sheetFormatPr defaultColWidth="9.33203125" defaultRowHeight="12.75"/>
  <cols>
    <col min="1" max="1" width="0.328125" style="0" customWidth="1"/>
    <col min="2" max="2" width="6" style="0" customWidth="1"/>
    <col min="3" max="3" width="9.66015625" style="0" customWidth="1"/>
    <col min="4" max="4" width="8.33203125" style="0" customWidth="1"/>
    <col min="5" max="5" width="86.33203125" style="0" customWidth="1"/>
    <col min="6" max="6" width="19.5" style="0" customWidth="1"/>
    <col min="7" max="7" width="15.33203125" style="0" customWidth="1"/>
    <col min="8" max="8" width="16.66015625" style="0" customWidth="1"/>
    <col min="9" max="9" width="7.66015625" style="0" customWidth="1"/>
  </cols>
  <sheetData>
    <row r="1" spans="1:9" ht="46.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</row>
    <row r="2" spans="2:9" ht="11.25" customHeight="1">
      <c r="B2" s="24"/>
      <c r="C2" s="24"/>
      <c r="D2" s="24"/>
      <c r="E2" s="24"/>
      <c r="F2" s="24"/>
      <c r="G2" s="24"/>
      <c r="H2" s="24"/>
      <c r="I2" s="24"/>
    </row>
    <row r="3" spans="1:9" s="19" customFormat="1" ht="23.25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</row>
    <row r="4" spans="1:8" ht="16.5" customHeight="1">
      <c r="A4" s="1"/>
      <c r="B4" s="2" t="s">
        <v>0</v>
      </c>
      <c r="C4" s="2" t="s">
        <v>1</v>
      </c>
      <c r="D4" s="2" t="s">
        <v>2</v>
      </c>
      <c r="E4" s="1"/>
      <c r="F4" s="14" t="s">
        <v>40</v>
      </c>
      <c r="G4" s="14" t="s">
        <v>41</v>
      </c>
      <c r="H4" s="14" t="s">
        <v>42</v>
      </c>
    </row>
    <row r="5" spans="1:8" ht="16.5" customHeight="1">
      <c r="A5" s="1"/>
      <c r="B5" s="3" t="s">
        <v>3</v>
      </c>
      <c r="C5" s="3"/>
      <c r="D5" s="3"/>
      <c r="E5" s="4" t="s">
        <v>4</v>
      </c>
      <c r="F5" s="11" t="s">
        <v>5</v>
      </c>
      <c r="G5" s="11">
        <f>G6</f>
        <v>143538.32</v>
      </c>
      <c r="H5" s="16">
        <f>G5/F5</f>
        <v>1</v>
      </c>
    </row>
    <row r="6" spans="1:8" ht="16.5" customHeight="1">
      <c r="A6" s="1"/>
      <c r="B6" s="5"/>
      <c r="C6" s="6" t="s">
        <v>6</v>
      </c>
      <c r="D6" s="7"/>
      <c r="E6" s="8" t="s">
        <v>7</v>
      </c>
      <c r="F6" s="12" t="s">
        <v>5</v>
      </c>
      <c r="G6" s="12">
        <f>G7</f>
        <v>143538.32</v>
      </c>
      <c r="H6" s="17">
        <f>G6/F6</f>
        <v>1</v>
      </c>
    </row>
    <row r="7" spans="1:8" ht="26.25" customHeight="1">
      <c r="A7" s="1"/>
      <c r="B7" s="9"/>
      <c r="C7" s="9"/>
      <c r="D7" s="9" t="s">
        <v>8</v>
      </c>
      <c r="E7" s="10" t="s">
        <v>9</v>
      </c>
      <c r="F7" s="13" t="s">
        <v>5</v>
      </c>
      <c r="G7" s="13">
        <v>143538.32</v>
      </c>
      <c r="H7" s="21">
        <f aca="true" t="shared" si="0" ref="H7:H25">G7/F7</f>
        <v>1</v>
      </c>
    </row>
    <row r="8" spans="1:8" ht="16.5" customHeight="1">
      <c r="A8" s="1"/>
      <c r="B8" s="3" t="s">
        <v>10</v>
      </c>
      <c r="C8" s="3"/>
      <c r="D8" s="3"/>
      <c r="E8" s="4" t="s">
        <v>11</v>
      </c>
      <c r="F8" s="11" t="s">
        <v>12</v>
      </c>
      <c r="G8" s="11">
        <f>G9+G11</f>
        <v>31998</v>
      </c>
      <c r="H8" s="17">
        <f t="shared" si="0"/>
        <v>0.6335234022333096</v>
      </c>
    </row>
    <row r="9" spans="1:8" ht="16.5" customHeight="1">
      <c r="A9" s="1"/>
      <c r="B9" s="5"/>
      <c r="C9" s="6" t="s">
        <v>13</v>
      </c>
      <c r="D9" s="7"/>
      <c r="E9" s="8" t="s">
        <v>14</v>
      </c>
      <c r="F9" s="12" t="s">
        <v>15</v>
      </c>
      <c r="G9" s="12">
        <f>G10</f>
        <v>21588</v>
      </c>
      <c r="H9" s="17">
        <f t="shared" si="0"/>
        <v>0.5383809666317522</v>
      </c>
    </row>
    <row r="10" spans="1:8" ht="25.5" customHeight="1">
      <c r="A10" s="1"/>
      <c r="B10" s="9"/>
      <c r="C10" s="9"/>
      <c r="D10" s="9" t="s">
        <v>8</v>
      </c>
      <c r="E10" s="10" t="s">
        <v>9</v>
      </c>
      <c r="F10" s="13" t="s">
        <v>15</v>
      </c>
      <c r="G10" s="13">
        <v>21588</v>
      </c>
      <c r="H10" s="21">
        <f t="shared" si="0"/>
        <v>0.5383809666317522</v>
      </c>
    </row>
    <row r="11" spans="1:8" ht="16.5" customHeight="1">
      <c r="A11" s="1"/>
      <c r="B11" s="5"/>
      <c r="C11" s="6" t="s">
        <v>16</v>
      </c>
      <c r="D11" s="7"/>
      <c r="E11" s="8" t="s">
        <v>17</v>
      </c>
      <c r="F11" s="12" t="s">
        <v>18</v>
      </c>
      <c r="G11" s="12">
        <f>G12</f>
        <v>10410</v>
      </c>
      <c r="H11" s="17">
        <f t="shared" si="0"/>
        <v>1</v>
      </c>
    </row>
    <row r="12" spans="1:8" ht="26.25" customHeight="1">
      <c r="A12" s="1"/>
      <c r="B12" s="9"/>
      <c r="C12" s="9"/>
      <c r="D12" s="9" t="s">
        <v>8</v>
      </c>
      <c r="E12" s="20" t="s">
        <v>9</v>
      </c>
      <c r="F12" s="13" t="s">
        <v>18</v>
      </c>
      <c r="G12" s="13">
        <v>10410</v>
      </c>
      <c r="H12" s="21">
        <f t="shared" si="0"/>
        <v>1</v>
      </c>
    </row>
    <row r="13" spans="1:8" ht="16.5" customHeight="1">
      <c r="A13" s="1"/>
      <c r="B13" s="3" t="s">
        <v>19</v>
      </c>
      <c r="C13" s="3"/>
      <c r="D13" s="3"/>
      <c r="E13" s="4" t="s">
        <v>20</v>
      </c>
      <c r="F13" s="11" t="s">
        <v>21</v>
      </c>
      <c r="G13" s="11">
        <f>G14</f>
        <v>482</v>
      </c>
      <c r="H13" s="17">
        <f t="shared" si="0"/>
        <v>0.501039501039501</v>
      </c>
    </row>
    <row r="14" spans="1:8" ht="16.5" customHeight="1">
      <c r="A14" s="1"/>
      <c r="B14" s="5"/>
      <c r="C14" s="6" t="s">
        <v>22</v>
      </c>
      <c r="D14" s="7"/>
      <c r="E14" s="8" t="s">
        <v>23</v>
      </c>
      <c r="F14" s="12" t="s">
        <v>21</v>
      </c>
      <c r="G14" s="12">
        <f>G15</f>
        <v>482</v>
      </c>
      <c r="H14" s="17">
        <f t="shared" si="0"/>
        <v>0.501039501039501</v>
      </c>
    </row>
    <row r="15" spans="1:8" ht="29.25" customHeight="1">
      <c r="A15" s="1"/>
      <c r="B15" s="9"/>
      <c r="C15" s="9"/>
      <c r="D15" s="9" t="s">
        <v>8</v>
      </c>
      <c r="E15" s="10" t="s">
        <v>9</v>
      </c>
      <c r="F15" s="13" t="s">
        <v>21</v>
      </c>
      <c r="G15" s="13">
        <v>482</v>
      </c>
      <c r="H15" s="21">
        <f t="shared" si="0"/>
        <v>0.501039501039501</v>
      </c>
    </row>
    <row r="16" spans="1:8" ht="16.5" customHeight="1">
      <c r="A16" s="1"/>
      <c r="B16" s="3" t="s">
        <v>24</v>
      </c>
      <c r="C16" s="3"/>
      <c r="D16" s="3"/>
      <c r="E16" s="4" t="s">
        <v>25</v>
      </c>
      <c r="F16" s="11" t="s">
        <v>26</v>
      </c>
      <c r="G16" s="11">
        <f>G17</f>
        <v>200</v>
      </c>
      <c r="H16" s="17">
        <f t="shared" si="0"/>
        <v>1</v>
      </c>
    </row>
    <row r="17" spans="1:8" ht="16.5" customHeight="1">
      <c r="A17" s="1"/>
      <c r="B17" s="5"/>
      <c r="C17" s="6" t="s">
        <v>27</v>
      </c>
      <c r="D17" s="7"/>
      <c r="E17" s="8" t="s">
        <v>28</v>
      </c>
      <c r="F17" s="12" t="s">
        <v>26</v>
      </c>
      <c r="G17" s="12">
        <f>G18</f>
        <v>200</v>
      </c>
      <c r="H17" s="17">
        <f t="shared" si="0"/>
        <v>1</v>
      </c>
    </row>
    <row r="18" spans="1:8" ht="27.75" customHeight="1">
      <c r="A18" s="1"/>
      <c r="B18" s="9"/>
      <c r="C18" s="9"/>
      <c r="D18" s="9" t="s">
        <v>8</v>
      </c>
      <c r="E18" s="10" t="s">
        <v>9</v>
      </c>
      <c r="F18" s="13" t="s">
        <v>26</v>
      </c>
      <c r="G18" s="13">
        <v>200</v>
      </c>
      <c r="H18" s="21">
        <f t="shared" si="0"/>
        <v>1</v>
      </c>
    </row>
    <row r="19" spans="1:8" ht="16.5" customHeight="1">
      <c r="A19" s="1"/>
      <c r="B19" s="3" t="s">
        <v>29</v>
      </c>
      <c r="C19" s="3"/>
      <c r="D19" s="3"/>
      <c r="E19" s="4" t="s">
        <v>30</v>
      </c>
      <c r="F19" s="11" t="s">
        <v>31</v>
      </c>
      <c r="G19" s="11">
        <f>G20+G22</f>
        <v>800532</v>
      </c>
      <c r="H19" s="17">
        <f t="shared" si="0"/>
        <v>0.49305986696230597</v>
      </c>
    </row>
    <row r="20" spans="1:8" ht="26.25" customHeight="1">
      <c r="A20" s="1"/>
      <c r="B20" s="5"/>
      <c r="C20" s="6" t="s">
        <v>32</v>
      </c>
      <c r="D20" s="7"/>
      <c r="E20" s="8" t="s">
        <v>33</v>
      </c>
      <c r="F20" s="12" t="s">
        <v>34</v>
      </c>
      <c r="G20" s="12">
        <f>G21</f>
        <v>798379</v>
      </c>
      <c r="H20" s="17">
        <f t="shared" si="0"/>
        <v>0.4925225169648365</v>
      </c>
    </row>
    <row r="21" spans="1:8" ht="24" customHeight="1">
      <c r="A21" s="1"/>
      <c r="B21" s="9"/>
      <c r="C21" s="9"/>
      <c r="D21" s="9" t="s">
        <v>8</v>
      </c>
      <c r="E21" s="10" t="s">
        <v>9</v>
      </c>
      <c r="F21" s="13" t="s">
        <v>34</v>
      </c>
      <c r="G21" s="13">
        <v>798379</v>
      </c>
      <c r="H21" s="21">
        <f t="shared" si="0"/>
        <v>0.4925225169648365</v>
      </c>
    </row>
    <row r="22" spans="1:8" ht="26.25" customHeight="1">
      <c r="A22" s="1"/>
      <c r="B22" s="5"/>
      <c r="C22" s="6" t="s">
        <v>35</v>
      </c>
      <c r="D22" s="7"/>
      <c r="E22" s="8" t="s">
        <v>36</v>
      </c>
      <c r="F22" s="12" t="s">
        <v>37</v>
      </c>
      <c r="G22" s="12">
        <f>G23</f>
        <v>2153</v>
      </c>
      <c r="H22" s="17">
        <f t="shared" si="0"/>
        <v>0.828076923076923</v>
      </c>
    </row>
    <row r="23" spans="1:8" ht="30" customHeight="1">
      <c r="A23" s="1"/>
      <c r="B23" s="9"/>
      <c r="C23" s="9"/>
      <c r="D23" s="9" t="s">
        <v>8</v>
      </c>
      <c r="E23" s="10" t="s">
        <v>9</v>
      </c>
      <c r="F23" s="13" t="s">
        <v>37</v>
      </c>
      <c r="G23" s="13">
        <v>2153</v>
      </c>
      <c r="H23" s="21">
        <f t="shared" si="0"/>
        <v>0.828076923076923</v>
      </c>
    </row>
    <row r="24" spans="1:8" ht="5.25" customHeight="1" hidden="1">
      <c r="A24" s="1"/>
      <c r="B24" s="1"/>
      <c r="C24" s="1"/>
      <c r="D24" s="1"/>
      <c r="E24" s="1"/>
      <c r="F24" s="1"/>
      <c r="G24" s="15"/>
      <c r="H24" s="17" t="e">
        <f t="shared" si="0"/>
        <v>#DIV/0!</v>
      </c>
    </row>
    <row r="25" spans="1:8" ht="16.5" customHeight="1">
      <c r="A25" s="1"/>
      <c r="B25" s="26" t="s">
        <v>38</v>
      </c>
      <c r="C25" s="27"/>
      <c r="D25" s="27"/>
      <c r="E25" s="28"/>
      <c r="F25" s="18">
        <f>F5+F8+F13+F16+F19</f>
        <v>1818808.32</v>
      </c>
      <c r="G25" s="18">
        <f>G5+G8+G13+G16+G19</f>
        <v>976750.3200000001</v>
      </c>
      <c r="H25" s="22">
        <f t="shared" si="0"/>
        <v>0.5370276291676519</v>
      </c>
    </row>
  </sheetData>
  <sheetProtection/>
  <mergeCells count="4">
    <mergeCell ref="A1:I1"/>
    <mergeCell ref="B2:I2"/>
    <mergeCell ref="A3:I3"/>
    <mergeCell ref="B25:E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2011-08-31T06:52:59Z</cp:lastPrinted>
  <dcterms:modified xsi:type="dcterms:W3CDTF">2011-08-31T06:53:42Z</dcterms:modified>
  <cp:category/>
  <cp:version/>
  <cp:contentType/>
  <cp:contentStatus/>
</cp:coreProperties>
</file>